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843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1" i="1"/>
  <c r="E31"/>
</calcChain>
</file>

<file path=xl/sharedStrings.xml><?xml version="1.0" encoding="utf-8"?>
<sst xmlns="http://schemas.openxmlformats.org/spreadsheetml/2006/main" count="149" uniqueCount="120">
  <si>
    <t>№ п/п</t>
  </si>
  <si>
    <t>Наименование услуги (работы)</t>
  </si>
  <si>
    <t>Ед. измер.</t>
  </si>
  <si>
    <t>Объм муниципальной услуги (работы) в соответствии с выданным муниципальным заданием на год</t>
  </si>
  <si>
    <t>отклонение ("+" перевыполнение, "-" невыполнение)</t>
  </si>
  <si>
    <t>Причина отклонения ("+", "-")</t>
  </si>
  <si>
    <t>Услуги в сфере образования</t>
  </si>
  <si>
    <t>Услуги в сфере культуры</t>
  </si>
  <si>
    <t>Услуги в сфере физической культуры и спорта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</si>
  <si>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</si>
  <si>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</si>
  <si>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</si>
  <si>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</si>
  <si>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</si>
  <si>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</si>
  <si>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</si>
  <si>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</si>
  <si>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</si>
  <si>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</si>
  <si>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</si>
  <si>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единиц</t>
  </si>
  <si>
    <t>3.2</t>
  </si>
  <si>
    <t>4.2</t>
  </si>
  <si>
    <t>4.3</t>
  </si>
  <si>
    <t>4.1</t>
  </si>
  <si>
    <t>в том числе</t>
  </si>
  <si>
    <t>кол-во</t>
  </si>
  <si>
    <t>Услуги в иных сферах</t>
  </si>
  <si>
    <t>2</t>
  </si>
  <si>
    <t>3</t>
  </si>
  <si>
    <t>4</t>
  </si>
  <si>
    <t>Обеспечение повседневной оперативной деятельности</t>
  </si>
  <si>
    <t>4.4</t>
  </si>
  <si>
    <t>человек</t>
  </si>
  <si>
    <t>Присмотр и уход за ребенком в дошкольном образовательном учреждении</t>
  </si>
  <si>
    <t>человек-день</t>
  </si>
  <si>
    <t>Реализация основной общеобразовательной программы дошкольного образования</t>
  </si>
  <si>
    <t>Реализация основной общеобразовательной программы начального общего образования</t>
  </si>
  <si>
    <t>Реализация основной общеобразовательной программы основного общего образования</t>
  </si>
  <si>
    <t>Реализация основной общеобразовательной программы среднего общего образования</t>
  </si>
  <si>
    <t>Реализация дополнительных общеразвивающих программ</t>
  </si>
  <si>
    <t>человек-час</t>
  </si>
  <si>
    <t>1.6</t>
  </si>
  <si>
    <t>1.7</t>
  </si>
  <si>
    <t>4.5</t>
  </si>
  <si>
    <t>Организация деятельности клубных формирований и формирований самодеятельного народного творчества</t>
  </si>
  <si>
    <t>Реализация дополнительных общеобразовательных предпрофессиональных программ в области искусств</t>
  </si>
  <si>
    <t>Библиотечное, библиографическое и информационное обслуживание пользователей библиотеки</t>
  </si>
  <si>
    <t>Формирование, учет, изучение физического сохранения и безопасности фондов библиотек, включая оцифровку фондов</t>
  </si>
  <si>
    <t>Библиографическая обработка документов и создание каталогов</t>
  </si>
  <si>
    <t>2.6</t>
  </si>
  <si>
    <t>2.7</t>
  </si>
  <si>
    <t>Создание экспозиций (выставок) музеев, организация выездных выставок</t>
  </si>
  <si>
    <t>Формирование, учет, изучение, обеспечение физического сохранения и безопасности музейных предметов, музейных коллекций</t>
  </si>
  <si>
    <t>Спортивная подготовка по олимпийским видам спорта</t>
  </si>
  <si>
    <t>Спортивная подготовка по неолимпийским видам спорта</t>
  </si>
  <si>
    <t>3.3</t>
  </si>
  <si>
    <t>Проведение тестирования выполнения нормативов испытаний (тестов) комплекса ГТО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</si>
  <si>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добровольническую деятельность, а также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</si>
  <si>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</si>
  <si>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Мероприятия в сфере гражданской обороны и защиты от чрезвычайных ситуаций</t>
  </si>
  <si>
    <t>Мероприятия в сфере гражданской обороны</t>
  </si>
  <si>
    <t>Оповещение сил и средства муниципального звена территориальной подсистемы РСЧС</t>
  </si>
  <si>
    <t>Отработка документов, донесений о привлечении сил и средств по локализации и ликвидации ЧС</t>
  </si>
  <si>
    <t>Информирование населения о ЧС и их последствиях</t>
  </si>
  <si>
    <t>Организация и проведение культурно-массовых мероприятий</t>
  </si>
  <si>
    <t>0</t>
  </si>
  <si>
    <t>человеко-час</t>
  </si>
  <si>
    <t>-1</t>
  </si>
  <si>
    <t>Показ кинофильмов</t>
  </si>
  <si>
    <t>4.5.1</t>
  </si>
  <si>
    <t>4.5.2</t>
  </si>
  <si>
    <t>4.5.3</t>
  </si>
  <si>
    <t>4.5.4</t>
  </si>
  <si>
    <t>-3</t>
  </si>
  <si>
    <t>+2487</t>
  </si>
  <si>
    <t>Увеличение числа приема заявок на ЕДДС и "Службу 112", отклонение 2,2%</t>
  </si>
  <si>
    <t xml:space="preserve">отклонение 1,1% </t>
  </si>
  <si>
    <t>-72</t>
  </si>
  <si>
    <t>-18</t>
  </si>
  <si>
    <t>-28</t>
  </si>
  <si>
    <t>-9052,5</t>
  </si>
  <si>
    <t>-2263,5</t>
  </si>
  <si>
    <t>-9258</t>
  </si>
  <si>
    <t>+263</t>
  </si>
  <si>
    <t xml:space="preserve">Публичный показ музейных предметов, музейных коллекций </t>
  </si>
  <si>
    <t>-1458</t>
  </si>
  <si>
    <t>+2</t>
  </si>
  <si>
    <t>+59</t>
  </si>
  <si>
    <t>-5</t>
  </si>
  <si>
    <t>Снижение в связи с отчислением в конце сезона, отклонение 0,7%</t>
  </si>
  <si>
    <t>Снижение в связи с отчислением в конце сезона, отклонение 1,3%</t>
  </si>
  <si>
    <t>+3266</t>
  </si>
  <si>
    <t>4.6</t>
  </si>
  <si>
    <t>Организация деятельности специализированных профильных лагерей</t>
  </si>
  <si>
    <t>Выполнение муниципального задания автономными и бюджетными учреждениями МО "Город Воткинск" в соответствии с перечнем услуг и работ  за 2020 год</t>
  </si>
  <si>
    <t>-23</t>
  </si>
  <si>
    <t>Выбытие детей в другие населенные пункты, перевод в коррекционные учреждения. Отклонение 0,3%</t>
  </si>
  <si>
    <t>Выбытие детей в другие населенные пункты, перевод в коррекционные учреждения. Отклонение 0,5%</t>
  </si>
  <si>
    <t>Праздничные программы в честь 100-летия государственности Удмуртии (онлайн-формат), отклонение 0,6%</t>
  </si>
  <si>
    <t>Уменьшилось число дней, пропущенных воспитанниками по необоснованным причинам. Отклонение 0,4%</t>
  </si>
  <si>
    <t>Фактическое выполнение муниципального задания за 2020 год</t>
  </si>
  <si>
    <t>Перепрофилирование тренировочных групп с уменьшением численности обучающихся на групповых занятиях, снижение количества посещений в связи со сложившейся эпидемиологической обстановкой. Отклонение 0,6%</t>
  </si>
  <si>
    <t>Снижение в связи со сложившейся эпидемиологической обстановкой, отклонение 0,9%</t>
  </si>
  <si>
    <t>Отчисление по очно-заочной программе (18 лет и старше) и переход на самообразование 12 учащихся МБОУ СОШ №18, выбытие учащихся в СПО, другие населенные пункты. Отклонение 2,9%</t>
  </si>
  <si>
    <t>Невыполнение объема услуг в связи с проведением мероприятий по снижению распространения новой короновирусной инфекции, отклонение 3,6%</t>
  </si>
  <si>
    <t>Поступление средств на приобретение книг к 100-летию государственности УР, отклонение 17,5%</t>
  </si>
  <si>
    <t>Уменьшение числа посетителей в связи со сложившейся эпидеомиологической обстановкой, отклонение 3,8%</t>
  </si>
  <si>
    <t>Увеличение посещений, отклонение 4,5%</t>
  </si>
  <si>
    <t>Влияние - проведение мероприятий по снижению распространения новой коронавирусной инфекции, отклонение 4,6%</t>
  </si>
  <si>
    <t>Влияние- проведение мероприятий по снижению распространения новой коронавирусной инфекции, отклонение 3,0%</t>
  </si>
  <si>
    <t>в том числе:</t>
  </si>
  <si>
    <t xml:space="preserve">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 </t>
  </si>
  <si>
    <t>Выбытие 27 детей из них 9 - по медицинским показателям, 18  переезд в другие населенные пункты. Не достигнута планируемая наполняемость групп для детей 3-7 лет, ввиду  уменьшения их  количества и  полного обеспечения местами в ДОУ. Отклонение составило 1,2%</t>
  </si>
  <si>
    <t xml:space="preserve">Начальник Управления образования </t>
  </si>
  <si>
    <t>Начальник Управления культуры, спорта и молодежной политики</t>
  </si>
  <si>
    <t>Начальник отдела по делам гражданской обороны и чрезвычайным ситуациям</t>
  </si>
  <si>
    <t>Н.Г. Вотякова</t>
  </si>
  <si>
    <t>Т.И. Коновалова</t>
  </si>
  <si>
    <t>М.Д. Кудрин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</si>
</sst>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3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3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right" vertical="top"/>
    </xf>
    <xf numFmtId="0" fontId="1" fillId="0" borderId="5" xfId="0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top"/>
    </xf>
    <xf numFmtId="49" fontId="1" fillId="3" borderId="1" xfId="0" applyNumberFormat="1" applyFont="1" applyFill="1" applyBorder="1" applyAlignment="1"/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31" zoomScale="90" zoomScaleNormal="90" workbookViewId="0">
      <selection activeCell="H3" sqref="H3"/>
    </sheetView>
  </sheetViews>
  <sheetFormatPr defaultRowHeight="14.4"/>
  <cols>
    <col min="1" max="1" width="8.33203125" customWidth="1"/>
    <col min="2" max="2" width="35.88671875" customWidth="1"/>
    <col min="3" max="3" width="9.109375" customWidth="1"/>
    <col min="4" max="4" width="17.33203125" customWidth="1"/>
    <col min="5" max="5" width="15.5546875" customWidth="1"/>
    <col min="6" max="6" width="12.33203125" customWidth="1"/>
    <col min="7" max="7" width="30.88671875" style="11" customWidth="1"/>
  </cols>
  <sheetData>
    <row r="1" spans="1:9" ht="41.4" customHeight="1">
      <c r="A1" s="1"/>
      <c r="B1" s="52" t="s">
        <v>95</v>
      </c>
      <c r="C1" s="52"/>
      <c r="D1" s="52"/>
      <c r="E1" s="52"/>
      <c r="F1" s="52"/>
      <c r="G1" s="52"/>
    </row>
    <row r="2" spans="1:9" ht="6" customHeight="1">
      <c r="A2" s="1"/>
      <c r="B2" s="7"/>
      <c r="C2" s="7"/>
      <c r="D2" s="53"/>
      <c r="E2" s="53"/>
      <c r="F2" s="7"/>
      <c r="G2" s="7"/>
      <c r="H2" s="6"/>
      <c r="I2" s="6"/>
    </row>
    <row r="3" spans="1:9" ht="118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101</v>
      </c>
      <c r="F3" s="2" t="s">
        <v>4</v>
      </c>
      <c r="G3" s="2" t="s">
        <v>5</v>
      </c>
    </row>
    <row r="4" spans="1:9" ht="19.95" customHeight="1">
      <c r="A4" s="8">
        <v>1</v>
      </c>
      <c r="B4" s="3"/>
      <c r="C4" s="3"/>
      <c r="D4" s="54" t="s">
        <v>6</v>
      </c>
      <c r="E4" s="55"/>
      <c r="F4" s="3"/>
      <c r="G4" s="5"/>
    </row>
    <row r="5" spans="1:9" s="17" customFormat="1" ht="141" customHeight="1">
      <c r="A5" s="15" t="s">
        <v>9</v>
      </c>
      <c r="B5" s="13" t="s">
        <v>36</v>
      </c>
      <c r="C5" s="16" t="s">
        <v>33</v>
      </c>
      <c r="D5" s="39">
        <v>6200</v>
      </c>
      <c r="E5" s="40">
        <v>6128</v>
      </c>
      <c r="F5" s="34" t="s">
        <v>78</v>
      </c>
      <c r="G5" s="31" t="s">
        <v>113</v>
      </c>
    </row>
    <row r="6" spans="1:9" s="18" customFormat="1" ht="63" customHeight="1">
      <c r="A6" s="15" t="s">
        <v>10</v>
      </c>
      <c r="B6" s="12" t="s">
        <v>34</v>
      </c>
      <c r="C6" s="14" t="s">
        <v>35</v>
      </c>
      <c r="D6" s="41">
        <v>779045</v>
      </c>
      <c r="E6" s="41">
        <v>782311</v>
      </c>
      <c r="F6" s="32" t="s">
        <v>92</v>
      </c>
      <c r="G6" s="31" t="s">
        <v>100</v>
      </c>
    </row>
    <row r="7" spans="1:9" s="20" customFormat="1" ht="62.4" customHeight="1">
      <c r="A7" s="19" t="s">
        <v>11</v>
      </c>
      <c r="B7" s="13" t="s">
        <v>37</v>
      </c>
      <c r="C7" s="16" t="s">
        <v>33</v>
      </c>
      <c r="D7" s="40">
        <v>5287</v>
      </c>
      <c r="E7" s="40">
        <v>5269</v>
      </c>
      <c r="F7" s="34" t="s">
        <v>79</v>
      </c>
      <c r="G7" s="35" t="s">
        <v>97</v>
      </c>
    </row>
    <row r="8" spans="1:9" s="20" customFormat="1" ht="63" customHeight="1">
      <c r="A8" s="19" t="s">
        <v>12</v>
      </c>
      <c r="B8" s="13" t="s">
        <v>38</v>
      </c>
      <c r="C8" s="16" t="s">
        <v>33</v>
      </c>
      <c r="D8" s="40">
        <v>5453</v>
      </c>
      <c r="E8" s="40">
        <v>5425</v>
      </c>
      <c r="F8" s="34" t="s">
        <v>80</v>
      </c>
      <c r="G8" s="35" t="s">
        <v>98</v>
      </c>
    </row>
    <row r="9" spans="1:9" s="18" customFormat="1" ht="105.75" customHeight="1">
      <c r="A9" s="15" t="s">
        <v>13</v>
      </c>
      <c r="B9" s="13" t="s">
        <v>39</v>
      </c>
      <c r="C9" s="14" t="s">
        <v>33</v>
      </c>
      <c r="D9" s="41">
        <v>795</v>
      </c>
      <c r="E9" s="41">
        <v>772</v>
      </c>
      <c r="F9" s="32" t="s">
        <v>96</v>
      </c>
      <c r="G9" s="31" t="s">
        <v>104</v>
      </c>
    </row>
    <row r="10" spans="1:9" s="18" customFormat="1" ht="141" customHeight="1">
      <c r="A10" s="15" t="s">
        <v>42</v>
      </c>
      <c r="B10" s="12" t="s">
        <v>40</v>
      </c>
      <c r="C10" s="14" t="s">
        <v>41</v>
      </c>
      <c r="D10" s="41">
        <v>1435569</v>
      </c>
      <c r="E10" s="41">
        <v>1426516.5</v>
      </c>
      <c r="F10" s="32" t="s">
        <v>81</v>
      </c>
      <c r="G10" s="31" t="s">
        <v>102</v>
      </c>
    </row>
    <row r="11" spans="1:9" s="18" customFormat="1" ht="60.75" customHeight="1">
      <c r="A11" s="15" t="s">
        <v>43</v>
      </c>
      <c r="B11" s="12" t="s">
        <v>46</v>
      </c>
      <c r="C11" s="14" t="s">
        <v>41</v>
      </c>
      <c r="D11" s="41">
        <v>241440.5</v>
      </c>
      <c r="E11" s="41">
        <v>239177</v>
      </c>
      <c r="F11" s="32" t="s">
        <v>82</v>
      </c>
      <c r="G11" s="31" t="s">
        <v>103</v>
      </c>
    </row>
    <row r="12" spans="1:9" ht="21.6" customHeight="1">
      <c r="A12" s="9" t="s">
        <v>28</v>
      </c>
      <c r="B12" s="3"/>
      <c r="C12" s="3"/>
      <c r="D12" s="56" t="s">
        <v>7</v>
      </c>
      <c r="E12" s="57"/>
      <c r="F12" s="42"/>
      <c r="G12" s="43"/>
    </row>
    <row r="13" spans="1:9" s="18" customFormat="1" ht="100.5" customHeight="1">
      <c r="A13" s="15" t="s">
        <v>14</v>
      </c>
      <c r="B13" s="10" t="s">
        <v>47</v>
      </c>
      <c r="C13" s="14" t="s">
        <v>20</v>
      </c>
      <c r="D13" s="41">
        <v>258000</v>
      </c>
      <c r="E13" s="41">
        <v>248742</v>
      </c>
      <c r="F13" s="32" t="s">
        <v>83</v>
      </c>
      <c r="G13" s="31" t="s">
        <v>105</v>
      </c>
    </row>
    <row r="14" spans="1:9" s="18" customFormat="1" ht="63.6" customHeight="1">
      <c r="A14" s="21" t="s">
        <v>15</v>
      </c>
      <c r="B14" s="22" t="s">
        <v>48</v>
      </c>
      <c r="C14" s="14" t="s">
        <v>20</v>
      </c>
      <c r="D14" s="41">
        <v>1500</v>
      </c>
      <c r="E14" s="41">
        <v>1763</v>
      </c>
      <c r="F14" s="32" t="s">
        <v>84</v>
      </c>
      <c r="G14" s="31" t="s">
        <v>106</v>
      </c>
    </row>
    <row r="15" spans="1:9" s="18" customFormat="1" ht="31.2" customHeight="1">
      <c r="A15" s="21" t="s">
        <v>16</v>
      </c>
      <c r="B15" s="23" t="s">
        <v>49</v>
      </c>
      <c r="C15" s="14" t="s">
        <v>20</v>
      </c>
      <c r="D15" s="41">
        <v>1500</v>
      </c>
      <c r="E15" s="41">
        <v>1500</v>
      </c>
      <c r="F15" s="32" t="s">
        <v>66</v>
      </c>
      <c r="G15" s="31"/>
    </row>
    <row r="16" spans="1:9" s="18" customFormat="1" ht="31.2" customHeight="1">
      <c r="A16" s="37" t="s">
        <v>17</v>
      </c>
      <c r="B16" s="38" t="s">
        <v>45</v>
      </c>
      <c r="C16" s="14" t="s">
        <v>20</v>
      </c>
      <c r="D16" s="41">
        <v>73</v>
      </c>
      <c r="E16" s="41">
        <v>73</v>
      </c>
      <c r="F16" s="32" t="s">
        <v>66</v>
      </c>
      <c r="G16" s="31"/>
    </row>
    <row r="17" spans="1:7" s="18" customFormat="1" ht="59.4" customHeight="1">
      <c r="A17" s="24" t="s">
        <v>18</v>
      </c>
      <c r="B17" s="14" t="s">
        <v>65</v>
      </c>
      <c r="C17" s="14" t="s">
        <v>20</v>
      </c>
      <c r="D17" s="41">
        <v>355</v>
      </c>
      <c r="E17" s="44">
        <v>357</v>
      </c>
      <c r="F17" s="32" t="s">
        <v>87</v>
      </c>
      <c r="G17" s="31" t="s">
        <v>99</v>
      </c>
    </row>
    <row r="18" spans="1:7" s="18" customFormat="1" ht="63" customHeight="1">
      <c r="A18" s="24"/>
      <c r="B18" s="33" t="s">
        <v>85</v>
      </c>
      <c r="C18" s="14" t="s">
        <v>33</v>
      </c>
      <c r="D18" s="41">
        <v>38000</v>
      </c>
      <c r="E18" s="44">
        <v>36542</v>
      </c>
      <c r="F18" s="32" t="s">
        <v>86</v>
      </c>
      <c r="G18" s="31" t="s">
        <v>107</v>
      </c>
    </row>
    <row r="19" spans="1:7" s="18" customFormat="1" ht="43.95" customHeight="1">
      <c r="A19" s="15" t="s">
        <v>50</v>
      </c>
      <c r="B19" s="10" t="s">
        <v>52</v>
      </c>
      <c r="C19" s="14" t="s">
        <v>20</v>
      </c>
      <c r="D19" s="41">
        <v>72</v>
      </c>
      <c r="E19" s="44">
        <v>72</v>
      </c>
      <c r="F19" s="32" t="s">
        <v>66</v>
      </c>
      <c r="G19" s="31"/>
    </row>
    <row r="20" spans="1:7" s="18" customFormat="1" ht="60" customHeight="1">
      <c r="A20" s="15" t="s">
        <v>51</v>
      </c>
      <c r="B20" s="10" t="s">
        <v>53</v>
      </c>
      <c r="C20" s="14" t="s">
        <v>20</v>
      </c>
      <c r="D20" s="41">
        <v>15428</v>
      </c>
      <c r="E20" s="44">
        <v>15428</v>
      </c>
      <c r="F20" s="32" t="s">
        <v>66</v>
      </c>
      <c r="G20" s="31"/>
    </row>
    <row r="21" spans="1:7" s="18" customFormat="1" ht="31.2" customHeight="1">
      <c r="A21" s="15"/>
      <c r="B21" s="10" t="s">
        <v>69</v>
      </c>
      <c r="C21" s="14" t="s">
        <v>33</v>
      </c>
      <c r="D21" s="41">
        <v>1299</v>
      </c>
      <c r="E21" s="41">
        <v>1358</v>
      </c>
      <c r="F21" s="32" t="s">
        <v>88</v>
      </c>
      <c r="G21" s="31" t="s">
        <v>108</v>
      </c>
    </row>
    <row r="22" spans="1:7" ht="32.4" customHeight="1">
      <c r="A22" s="9" t="s">
        <v>29</v>
      </c>
      <c r="B22" s="4"/>
      <c r="C22" s="4"/>
      <c r="D22" s="50" t="s">
        <v>8</v>
      </c>
      <c r="E22" s="51"/>
      <c r="F22" s="45"/>
      <c r="G22" s="46"/>
    </row>
    <row r="23" spans="1:7" s="18" customFormat="1" ht="31.95" customHeight="1">
      <c r="A23" s="15" t="s">
        <v>19</v>
      </c>
      <c r="B23" s="12" t="s">
        <v>54</v>
      </c>
      <c r="C23" s="14" t="s">
        <v>33</v>
      </c>
      <c r="D23" s="36">
        <v>756</v>
      </c>
      <c r="E23" s="36">
        <v>751</v>
      </c>
      <c r="F23" s="32" t="s">
        <v>89</v>
      </c>
      <c r="G23" s="31" t="s">
        <v>90</v>
      </c>
    </row>
    <row r="24" spans="1:7" s="18" customFormat="1" ht="33" customHeight="1">
      <c r="A24" s="15" t="s">
        <v>21</v>
      </c>
      <c r="B24" s="12" t="s">
        <v>55</v>
      </c>
      <c r="C24" s="14" t="s">
        <v>33</v>
      </c>
      <c r="D24" s="36">
        <v>372</v>
      </c>
      <c r="E24" s="36">
        <v>367</v>
      </c>
      <c r="F24" s="32" t="s">
        <v>89</v>
      </c>
      <c r="G24" s="31" t="s">
        <v>91</v>
      </c>
    </row>
    <row r="25" spans="1:7" s="18" customFormat="1" ht="41.4">
      <c r="A25" s="15" t="s">
        <v>56</v>
      </c>
      <c r="B25" s="10" t="s">
        <v>57</v>
      </c>
      <c r="C25" s="14" t="s">
        <v>20</v>
      </c>
      <c r="D25" s="36">
        <v>50</v>
      </c>
      <c r="E25" s="36">
        <v>50</v>
      </c>
      <c r="F25" s="32" t="s">
        <v>66</v>
      </c>
      <c r="G25" s="31"/>
    </row>
    <row r="26" spans="1:7" ht="19.95" customHeight="1">
      <c r="A26" s="9" t="s">
        <v>30</v>
      </c>
      <c r="B26" s="4"/>
      <c r="C26" s="4"/>
      <c r="D26" s="50" t="s">
        <v>27</v>
      </c>
      <c r="E26" s="51"/>
      <c r="F26" s="45"/>
      <c r="G26" s="46"/>
    </row>
    <row r="27" spans="1:7" s="18" customFormat="1" ht="115.95" customHeight="1">
      <c r="A27" s="15" t="s">
        <v>24</v>
      </c>
      <c r="B27" s="10" t="s">
        <v>58</v>
      </c>
      <c r="C27" s="14" t="s">
        <v>20</v>
      </c>
      <c r="D27" s="30">
        <v>80</v>
      </c>
      <c r="E27" s="30">
        <v>80</v>
      </c>
      <c r="F27" s="32" t="s">
        <v>66</v>
      </c>
      <c r="G27" s="31"/>
    </row>
    <row r="28" spans="1:7" s="18" customFormat="1" ht="27.6">
      <c r="A28" s="15" t="s">
        <v>22</v>
      </c>
      <c r="B28" s="10" t="s">
        <v>59</v>
      </c>
      <c r="C28" s="10" t="s">
        <v>20</v>
      </c>
      <c r="D28" s="30">
        <v>6</v>
      </c>
      <c r="E28" s="30">
        <v>6</v>
      </c>
      <c r="F28" s="32" t="s">
        <v>66</v>
      </c>
      <c r="G28" s="31"/>
    </row>
    <row r="29" spans="1:7" s="18" customFormat="1" ht="96" customHeight="1">
      <c r="A29" s="15" t="s">
        <v>23</v>
      </c>
      <c r="B29" s="12" t="s">
        <v>60</v>
      </c>
      <c r="C29" s="10" t="s">
        <v>33</v>
      </c>
      <c r="D29" s="30">
        <v>1400</v>
      </c>
      <c r="E29" s="30">
        <v>1336</v>
      </c>
      <c r="F29" s="30">
        <v>-64</v>
      </c>
      <c r="G29" s="31" t="s">
        <v>109</v>
      </c>
    </row>
    <row r="30" spans="1:7" s="18" customFormat="1" ht="69">
      <c r="A30" s="15" t="s">
        <v>32</v>
      </c>
      <c r="B30" s="12" t="s">
        <v>61</v>
      </c>
      <c r="C30" s="10" t="s">
        <v>67</v>
      </c>
      <c r="D30" s="30">
        <v>100</v>
      </c>
      <c r="E30" s="30">
        <v>97</v>
      </c>
      <c r="F30" s="32" t="s">
        <v>74</v>
      </c>
      <c r="G30" s="31" t="s">
        <v>110</v>
      </c>
    </row>
    <row r="31" spans="1:7" s="18" customFormat="1" ht="75" customHeight="1">
      <c r="A31" s="15" t="s">
        <v>44</v>
      </c>
      <c r="B31" s="12" t="s">
        <v>112</v>
      </c>
      <c r="C31" s="25"/>
      <c r="D31" s="30">
        <f>SUM(D34:D37)</f>
        <v>114894</v>
      </c>
      <c r="E31" s="30">
        <f>SUM(E34:E37)</f>
        <v>117380</v>
      </c>
      <c r="F31" s="30">
        <v>2486</v>
      </c>
      <c r="G31" s="31"/>
    </row>
    <row r="32" spans="1:7" s="18" customFormat="1" hidden="1">
      <c r="A32" s="15"/>
      <c r="B32" s="26" t="s">
        <v>25</v>
      </c>
      <c r="C32" s="25"/>
      <c r="D32" s="28"/>
      <c r="E32" s="28"/>
      <c r="F32" s="28"/>
      <c r="G32" s="29"/>
    </row>
    <row r="33" spans="1:8" s="18" customFormat="1">
      <c r="A33" s="15"/>
      <c r="B33" s="26" t="s">
        <v>111</v>
      </c>
      <c r="C33" s="25"/>
      <c r="D33" s="48"/>
      <c r="E33" s="48"/>
      <c r="F33" s="48"/>
      <c r="G33" s="49"/>
    </row>
    <row r="34" spans="1:8" s="18" customFormat="1" ht="48" customHeight="1">
      <c r="A34" s="15" t="s">
        <v>70</v>
      </c>
      <c r="B34" s="14" t="s">
        <v>31</v>
      </c>
      <c r="C34" s="14" t="s">
        <v>26</v>
      </c>
      <c r="D34" s="30">
        <v>114700</v>
      </c>
      <c r="E34" s="30">
        <v>117187</v>
      </c>
      <c r="F34" s="32" t="s">
        <v>75</v>
      </c>
      <c r="G34" s="31" t="s">
        <v>76</v>
      </c>
    </row>
    <row r="35" spans="1:8" s="18" customFormat="1" ht="41.4">
      <c r="A35" s="15" t="s">
        <v>71</v>
      </c>
      <c r="B35" s="14" t="s">
        <v>62</v>
      </c>
      <c r="C35" s="14" t="s">
        <v>26</v>
      </c>
      <c r="D35" s="30">
        <v>52</v>
      </c>
      <c r="E35" s="30">
        <v>52</v>
      </c>
      <c r="F35" s="30">
        <v>0</v>
      </c>
      <c r="G35" s="31"/>
    </row>
    <row r="36" spans="1:8" s="18" customFormat="1" ht="41.4">
      <c r="A36" s="15" t="s">
        <v>72</v>
      </c>
      <c r="B36" s="10" t="s">
        <v>63</v>
      </c>
      <c r="C36" s="14" t="s">
        <v>26</v>
      </c>
      <c r="D36" s="30">
        <v>52</v>
      </c>
      <c r="E36" s="30">
        <v>52</v>
      </c>
      <c r="F36" s="30">
        <v>0</v>
      </c>
      <c r="G36" s="31"/>
      <c r="H36" s="27"/>
    </row>
    <row r="37" spans="1:8" s="18" customFormat="1" ht="27.6">
      <c r="A37" s="15" t="s">
        <v>73</v>
      </c>
      <c r="B37" s="10" t="s">
        <v>64</v>
      </c>
      <c r="C37" s="14" t="s">
        <v>26</v>
      </c>
      <c r="D37" s="30">
        <v>90</v>
      </c>
      <c r="E37" s="30">
        <v>89</v>
      </c>
      <c r="F37" s="32" t="s">
        <v>68</v>
      </c>
      <c r="G37" s="31" t="s">
        <v>77</v>
      </c>
      <c r="H37" s="27"/>
    </row>
    <row r="38" spans="1:8" ht="42">
      <c r="A38" s="15" t="s">
        <v>93</v>
      </c>
      <c r="B38" s="4" t="s">
        <v>94</v>
      </c>
      <c r="C38" s="47" t="s">
        <v>26</v>
      </c>
      <c r="D38" s="3">
        <v>9</v>
      </c>
      <c r="E38" s="3">
        <v>9</v>
      </c>
      <c r="F38" s="3">
        <v>0</v>
      </c>
      <c r="G38" s="5"/>
    </row>
    <row r="40" spans="1:8">
      <c r="B40" s="1" t="s">
        <v>114</v>
      </c>
      <c r="C40" s="1"/>
      <c r="D40" s="1"/>
      <c r="E40" s="1"/>
      <c r="F40" s="1" t="s">
        <v>117</v>
      </c>
      <c r="G40" s="58"/>
    </row>
    <row r="41" spans="1:8">
      <c r="B41" s="1"/>
      <c r="C41" s="1"/>
      <c r="D41" s="1"/>
      <c r="E41" s="1"/>
      <c r="F41" s="1"/>
      <c r="G41" s="58"/>
    </row>
    <row r="42" spans="1:8">
      <c r="B42" s="1" t="s">
        <v>115</v>
      </c>
      <c r="C42" s="1"/>
      <c r="D42" s="1"/>
      <c r="E42" s="1"/>
      <c r="F42" s="1" t="s">
        <v>118</v>
      </c>
      <c r="G42" s="58"/>
    </row>
    <row r="43" spans="1:8">
      <c r="B43" s="1"/>
      <c r="C43" s="1"/>
      <c r="D43" s="1"/>
      <c r="E43" s="1"/>
      <c r="F43" s="1"/>
      <c r="G43" s="58"/>
    </row>
    <row r="44" spans="1:8">
      <c r="B44" s="1" t="s">
        <v>116</v>
      </c>
      <c r="C44" s="1"/>
      <c r="D44" s="1"/>
      <c r="E44" s="1"/>
      <c r="F44" s="1" t="s">
        <v>119</v>
      </c>
      <c r="G44" s="58"/>
    </row>
  </sheetData>
  <mergeCells count="6">
    <mergeCell ref="D22:E22"/>
    <mergeCell ref="D26:E26"/>
    <mergeCell ref="B1:G1"/>
    <mergeCell ref="D2:E2"/>
    <mergeCell ref="D4:E4"/>
    <mergeCell ref="D12:E12"/>
  </mergeCells>
  <pageMargins left="0.70866141732283472" right="0.70866141732283472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Larisa</cp:lastModifiedBy>
  <cp:lastPrinted>2021-03-19T06:24:25Z</cp:lastPrinted>
  <dcterms:created xsi:type="dcterms:W3CDTF">2016-03-21T13:05:49Z</dcterms:created>
  <dcterms:modified xsi:type="dcterms:W3CDTF">2021-03-23T06:37:00Z</dcterms:modified>
</cp:coreProperties>
</file>